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tb\Nextcloud\T\Digisterker-website\service.digisterker.nl\fpdf-werkboeken\bestelformulier\"/>
    </mc:Choice>
  </mc:AlternateContent>
  <xr:revisionPtr revIDLastSave="0" documentId="13_ncr:1_{93FD6A29-A183-4B7D-80CD-80F4AFF7F285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Kosten bestelling werkboek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15" i="1" l="1"/>
  <c r="C13" i="1"/>
  <c r="C7" i="1"/>
  <c r="C14" i="1" s="1"/>
  <c r="C16" i="1" l="1"/>
  <c r="C19" i="1" l="1"/>
  <c r="C20" i="1" s="1"/>
  <c r="C21" i="1" s="1"/>
  <c r="C17" i="1"/>
</calcChain>
</file>

<file path=xl/sharedStrings.xml><?xml version="1.0" encoding="utf-8"?>
<sst xmlns="http://schemas.openxmlformats.org/spreadsheetml/2006/main" count="24" uniqueCount="24">
  <si>
    <t>Kosten bestelling werkboeken</t>
  </si>
  <si>
    <t>Prijs metalen ringband</t>
  </si>
  <si>
    <t>Prijs transparante voor- en achterkant</t>
  </si>
  <si>
    <t>Portokosten</t>
  </si>
  <si>
    <t>Portokosten (tot 10 kg)</t>
  </si>
  <si>
    <t>aantal werkboeken</t>
  </si>
  <si>
    <t>aantal bladzijden per werkboek</t>
  </si>
  <si>
    <t>Full colour printkosten</t>
  </si>
  <si>
    <t>Metalen ringband</t>
  </si>
  <si>
    <t>Transparante voor- en achterkant</t>
  </si>
  <si>
    <t>BTW</t>
  </si>
  <si>
    <t>Prijzen (incl. BTW)</t>
  </si>
  <si>
    <t>BTW-bedrag</t>
  </si>
  <si>
    <t>Ricoh Document Center Enschede</t>
  </si>
  <si>
    <t>TOTAAL (incl. BTW)</t>
  </si>
  <si>
    <t>Prijs per werkboek (incl. BTW)</t>
  </si>
  <si>
    <t>TOTAAL (excl. BTW)</t>
  </si>
  <si>
    <t>Prijs per werkboek (excl. BTW)</t>
  </si>
  <si>
    <t>E-mail: print@ricoh-printshop.nl</t>
  </si>
  <si>
    <t>Telefoon: 053 - 4825 757</t>
  </si>
  <si>
    <t>Prijs per bladzijde (full colour print)</t>
  </si>
  <si>
    <t>(vul hiernaast het aantal bladzijden van het pdf-bestand in)</t>
  </si>
  <si>
    <t>(vul hiernaast het aantal werkboeken in)</t>
  </si>
  <si>
    <t>Prijsopgave dd. 11-1-2023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</si>
</sst>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0"/>
    <numFmt numFmtId="165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164" fontId="0" fillId="0" borderId="2" xfId="0" applyNumberFormat="1" applyBorder="1"/>
    <xf numFmtId="164" fontId="0" fillId="0" borderId="4" xfId="0" applyNumberFormat="1" applyBorder="1"/>
    <xf numFmtId="9" fontId="0" fillId="0" borderId="6" xfId="0" applyNumberFormat="1" applyBorder="1"/>
    <xf numFmtId="0" fontId="2" fillId="0" borderId="3" xfId="0" applyFont="1" applyBorder="1"/>
    <xf numFmtId="165" fontId="0" fillId="0" borderId="4" xfId="0" applyNumberFormat="1" applyBorder="1"/>
    <xf numFmtId="0" fontId="2" fillId="0" borderId="3" xfId="0" applyFont="1" applyBorder="1" applyAlignment="1">
      <alignment horizontal="right"/>
    </xf>
    <xf numFmtId="165" fontId="2" fillId="0" borderId="4" xfId="0" applyNumberFormat="1" applyFont="1" applyBorder="1"/>
    <xf numFmtId="0" fontId="2" fillId="0" borderId="5" xfId="0" applyFont="1" applyBorder="1" applyAlignment="1">
      <alignment horizontal="right"/>
    </xf>
    <xf numFmtId="0" fontId="2" fillId="0" borderId="1" xfId="0" applyFont="1" applyBorder="1"/>
    <xf numFmtId="0" fontId="2" fillId="0" borderId="5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0" fillId="3" borderId="2" xfId="0" applyFill="1" applyBorder="1"/>
    <xf numFmtId="0" fontId="0" fillId="3" borderId="6" xfId="0" applyFill="1" applyBorder="1"/>
    <xf numFmtId="0" fontId="1" fillId="2" borderId="5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9"/>
  <sheetViews>
    <sheetView tabSelected="1" workbookViewId="0">
      <selection activeCell="C29" sqref="C29"/>
    </sheetView>
  </sheetViews>
  <sheetFormatPr defaultRowHeight="15" x14ac:dyDescent="0.25"/>
  <cols>
    <col min="2" max="2" width="35.140625" bestFit="1" customWidth="1"/>
    <col min="3" max="3" width="17.85546875" bestFit="1" customWidth="1"/>
    <col min="4" max="4" width="54.85546875" bestFit="1" customWidth="1"/>
  </cols>
  <sheetData>
    <row r="1" spans="2:5" ht="15.75" thickBot="1" x14ac:dyDescent="0.3"/>
    <row r="2" spans="2:5" x14ac:dyDescent="0.25">
      <c r="B2" s="14" t="s">
        <v>5</v>
      </c>
      <c r="C2" s="16">
        <v>10</v>
      </c>
      <c r="D2" t="s">
        <v>22</v>
      </c>
    </row>
    <row r="3" spans="2:5" ht="15.75" thickBot="1" x14ac:dyDescent="0.3">
      <c r="B3" s="18" t="s">
        <v>6</v>
      </c>
      <c r="C3" s="17">
        <v>176</v>
      </c>
      <c r="D3" t="s">
        <v>21</v>
      </c>
    </row>
    <row r="4" spans="2:5" ht="15.75" thickBot="1" x14ac:dyDescent="0.3"/>
    <row r="5" spans="2:5" x14ac:dyDescent="0.25">
      <c r="B5" s="12" t="s">
        <v>20</v>
      </c>
      <c r="C5" s="4">
        <v>0.10199999999999999</v>
      </c>
    </row>
    <row r="6" spans="2:5" x14ac:dyDescent="0.25">
      <c r="B6" s="7" t="s">
        <v>1</v>
      </c>
      <c r="C6" s="5">
        <v>1.4890000000000001</v>
      </c>
    </row>
    <row r="7" spans="2:5" x14ac:dyDescent="0.25">
      <c r="B7" s="7" t="s">
        <v>2</v>
      </c>
      <c r="C7" s="5">
        <f>2*0.303</f>
        <v>0.60599999999999998</v>
      </c>
    </row>
    <row r="8" spans="2:5" x14ac:dyDescent="0.25">
      <c r="B8" s="7" t="s">
        <v>4</v>
      </c>
      <c r="C8" s="5">
        <v>9.1</v>
      </c>
    </row>
    <row r="9" spans="2:5" ht="15.75" thickBot="1" x14ac:dyDescent="0.3">
      <c r="B9" s="13" t="s">
        <v>10</v>
      </c>
      <c r="C9" s="6">
        <v>0.21</v>
      </c>
    </row>
    <row r="10" spans="2:5" ht="15.75" thickBot="1" x14ac:dyDescent="0.3"/>
    <row r="11" spans="2:5" x14ac:dyDescent="0.25">
      <c r="B11" s="14" t="s">
        <v>0</v>
      </c>
      <c r="C11" s="15" t="s">
        <v>11</v>
      </c>
      <c r="D11" s="1"/>
      <c r="E11" s="1"/>
    </row>
    <row r="12" spans="2:5" x14ac:dyDescent="0.25">
      <c r="B12" s="7" t="s">
        <v>7</v>
      </c>
      <c r="C12" s="8">
        <f>C2*C3*$C$5</f>
        <v>179.51999999999998</v>
      </c>
    </row>
    <row r="13" spans="2:5" x14ac:dyDescent="0.25">
      <c r="B13" s="7" t="s">
        <v>8</v>
      </c>
      <c r="C13" s="8">
        <f>C2*$C$6</f>
        <v>14.89</v>
      </c>
    </row>
    <row r="14" spans="2:5" x14ac:dyDescent="0.25">
      <c r="B14" s="7" t="s">
        <v>9</v>
      </c>
      <c r="C14" s="8">
        <f>C2*$C$7</f>
        <v>6.06</v>
      </c>
    </row>
    <row r="15" spans="2:5" x14ac:dyDescent="0.25">
      <c r="B15" s="7" t="s">
        <v>3</v>
      </c>
      <c r="C15" s="8">
        <f>$C$8</f>
        <v>9.1</v>
      </c>
    </row>
    <row r="16" spans="2:5" x14ac:dyDescent="0.25">
      <c r="B16" s="9" t="s">
        <v>14</v>
      </c>
      <c r="C16" s="10">
        <f>SUM(C12:C15)</f>
        <v>209.56999999999996</v>
      </c>
    </row>
    <row r="17" spans="2:4" x14ac:dyDescent="0.25">
      <c r="B17" s="9" t="s">
        <v>15</v>
      </c>
      <c r="C17" s="10">
        <f>C16/C2</f>
        <v>20.956999999999997</v>
      </c>
    </row>
    <row r="18" spans="2:4" x14ac:dyDescent="0.25">
      <c r="B18" s="9"/>
      <c r="C18" s="10"/>
    </row>
    <row r="19" spans="2:4" x14ac:dyDescent="0.25">
      <c r="B19" s="9" t="s">
        <v>12</v>
      </c>
      <c r="C19" s="10">
        <f>C16-C16/(1+$C$9)</f>
        <v>36.371652892561968</v>
      </c>
      <c r="D19" s="3"/>
    </row>
    <row r="20" spans="2:4" x14ac:dyDescent="0.25">
      <c r="B20" s="9" t="s">
        <v>16</v>
      </c>
      <c r="C20" s="10">
        <f>C16-C19</f>
        <v>173.198347107438</v>
      </c>
    </row>
    <row r="21" spans="2:4" ht="15.75" thickBot="1" x14ac:dyDescent="0.3">
      <c r="B21" s="11" t="s">
        <v>17</v>
      </c>
      <c r="C21" s="10">
        <f>C20/C2</f>
        <v>17.319834710743798</v>
      </c>
    </row>
    <row r="23" spans="2:4" x14ac:dyDescent="0.25">
      <c r="B23" t="s">
        <v>23</v>
      </c>
    </row>
    <row r="24" spans="2:4" x14ac:dyDescent="0.25">
      <c r="B24" t="s">
        <v>13</v>
      </c>
    </row>
    <row r="25" spans="2:4" x14ac:dyDescent="0.25">
      <c r="B25" t="s">
        <v>18</v>
      </c>
    </row>
    <row r="26" spans="2:4" x14ac:dyDescent="0.25">
      <c r="B26" t="s">
        <v>19</v>
      </c>
    </row>
    <row r="29" spans="2:4" x14ac:dyDescent="0.25">
      <c r="C29" s="2"/>
    </row>
    <row r="30" spans="2:4" x14ac:dyDescent="0.25">
      <c r="C30" s="2"/>
    </row>
    <row r="31" spans="2:4" x14ac:dyDescent="0.25">
      <c r="C31" s="2"/>
    </row>
    <row r="32" spans="2:4" x14ac:dyDescent="0.25">
      <c r="C32" s="2"/>
    </row>
    <row r="33" spans="3:3" x14ac:dyDescent="0.25">
      <c r="C33" s="2"/>
    </row>
    <row r="34" spans="3:3" x14ac:dyDescent="0.25">
      <c r="C34" s="2"/>
    </row>
    <row r="35" spans="3:3" x14ac:dyDescent="0.25">
      <c r="C35" s="2"/>
    </row>
    <row r="36" spans="3:3" x14ac:dyDescent="0.25">
      <c r="C36" s="2"/>
    </row>
    <row r="37" spans="3:3" x14ac:dyDescent="0.25">
      <c r="C37" s="2"/>
    </row>
    <row r="38" spans="3:3" x14ac:dyDescent="0.25">
      <c r="C38" s="2"/>
    </row>
    <row r="39" spans="3:3" x14ac:dyDescent="0.25">
      <c r="C39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Kosten bestelling werkboeken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Digisterker</dc:creator>
  <cp:lastModifiedBy>Piet Boekhoudt</cp:lastModifiedBy>
  <dcterms:created xsi:type="dcterms:W3CDTF">2018-01-18T12:55:51Z</dcterms:created>
  <dcterms:modified xsi:type="dcterms:W3CDTF">2023-01-11T09:46:09Z</dcterms:modified>
</cp:coreProperties>
</file>